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activeTab="2"/>
  </bookViews>
  <sheets>
    <sheet name="データ" sheetId="1" r:id="rId1"/>
    <sheet name="比率の検定" sheetId="2" r:id="rId2"/>
    <sheet name="演習問題" sheetId="6" r:id="rId3"/>
  </sheets>
  <calcPr calcId="145621"/>
</workbook>
</file>

<file path=xl/calcChain.xml><?xml version="1.0" encoding="utf-8"?>
<calcChain xmlns="http://schemas.openxmlformats.org/spreadsheetml/2006/main">
  <c r="C12" i="2" l="1"/>
  <c r="C13" i="2" l="1"/>
  <c r="C14" i="2"/>
  <c r="B102" i="6" l="1"/>
  <c r="B8" i="2"/>
  <c r="B53" i="1"/>
  <c r="B52" i="1"/>
  <c r="B13" i="2" l="1"/>
  <c r="B12" i="2" l="1"/>
  <c r="B14" i="2"/>
</calcChain>
</file>

<file path=xl/sharedStrings.xml><?xml version="1.0" encoding="utf-8"?>
<sst xmlns="http://schemas.openxmlformats.org/spreadsheetml/2006/main" count="33" uniqueCount="32">
  <si>
    <t>番号</t>
    <rPh sb="0" eb="2">
      <t>バンゴウ</t>
    </rPh>
    <phoneticPr fontId="2"/>
  </si>
  <si>
    <t>対立仮説</t>
    <rPh sb="0" eb="2">
      <t>タイリツ</t>
    </rPh>
    <rPh sb="2" eb="4">
      <t>カセツ</t>
    </rPh>
    <phoneticPr fontId="2"/>
  </si>
  <si>
    <t>p値</t>
    <rPh sb="1" eb="2">
      <t>チ</t>
    </rPh>
    <phoneticPr fontId="2"/>
  </si>
  <si>
    <t>標本の大きさn</t>
    <rPh sb="0" eb="2">
      <t>ヒョウホン</t>
    </rPh>
    <rPh sb="3" eb="4">
      <t>オオ</t>
    </rPh>
    <phoneticPr fontId="2"/>
  </si>
  <si>
    <t>値</t>
    <rPh sb="0" eb="1">
      <t>アタイ</t>
    </rPh>
    <phoneticPr fontId="2"/>
  </si>
  <si>
    <t>検定統計量 Z=</t>
    <rPh sb="0" eb="2">
      <t>ケンテイ</t>
    </rPh>
    <rPh sb="2" eb="5">
      <t>トウケイリョウ</t>
    </rPh>
    <phoneticPr fontId="2"/>
  </si>
  <si>
    <t>に値を入れるだけ</t>
    <rPh sb="1" eb="2">
      <t>アタイ</t>
    </rPh>
    <rPh sb="3" eb="4">
      <t>イ</t>
    </rPh>
    <phoneticPr fontId="2"/>
  </si>
  <si>
    <t>標本比率</t>
    <rPh sb="0" eb="2">
      <t>ヒョウホン</t>
    </rPh>
    <rPh sb="2" eb="4">
      <t>ヒリツ</t>
    </rPh>
    <phoneticPr fontId="2"/>
  </si>
  <si>
    <t>標本比率</t>
    <rPh sb="0" eb="2">
      <t>ヒョウホン</t>
    </rPh>
    <rPh sb="2" eb="4">
      <t>ヒリツ</t>
    </rPh>
    <phoneticPr fontId="2"/>
  </si>
  <si>
    <t>標本の大きさ</t>
    <rPh sb="0" eb="2">
      <t>ヒョウホン</t>
    </rPh>
    <rPh sb="3" eb="4">
      <t>オオ</t>
    </rPh>
    <phoneticPr fontId="2"/>
  </si>
  <si>
    <t>ある政党の支持率を無作為に調査</t>
    <rPh sb="2" eb="4">
      <t>セイトウ</t>
    </rPh>
    <rPh sb="5" eb="8">
      <t>シジリツ</t>
    </rPh>
    <rPh sb="9" eb="12">
      <t>ムサクイ</t>
    </rPh>
    <rPh sb="13" eb="15">
      <t>チョウサ</t>
    </rPh>
    <phoneticPr fontId="2"/>
  </si>
  <si>
    <t>1：支持，0：不支持</t>
    <rPh sb="2" eb="4">
      <t>シジ</t>
    </rPh>
    <rPh sb="7" eb="10">
      <t>フシジ</t>
    </rPh>
    <phoneticPr fontId="2"/>
  </si>
  <si>
    <t>1:就職が決まっている，0:就職が決まっていない</t>
    <rPh sb="2" eb="4">
      <t>シュウショク</t>
    </rPh>
    <rPh sb="5" eb="6">
      <t>キ</t>
    </rPh>
    <rPh sb="14" eb="16">
      <t>シュウショク</t>
    </rPh>
    <rPh sb="17" eb="18">
      <t>キ</t>
    </rPh>
    <phoneticPr fontId="11"/>
  </si>
  <si>
    <t>ある大学の10月の時点での、就職状況を調査する。</t>
    <rPh sb="2" eb="4">
      <t>ダイガク</t>
    </rPh>
    <rPh sb="7" eb="8">
      <t>ガツ</t>
    </rPh>
    <rPh sb="9" eb="11">
      <t>ジテン</t>
    </rPh>
    <rPh sb="14" eb="16">
      <t>シュウショク</t>
    </rPh>
    <rPh sb="16" eb="18">
      <t>ジョウキョウ</t>
    </rPh>
    <rPh sb="19" eb="21">
      <t>チョウサ</t>
    </rPh>
    <phoneticPr fontId="11"/>
  </si>
  <si>
    <t>この大学の昨年10月時点での、就職している割合は0.76であった。</t>
    <rPh sb="2" eb="4">
      <t>ダイガク</t>
    </rPh>
    <rPh sb="5" eb="7">
      <t>サクネン</t>
    </rPh>
    <rPh sb="9" eb="10">
      <t>ガツ</t>
    </rPh>
    <rPh sb="10" eb="12">
      <t>ジテン</t>
    </rPh>
    <rPh sb="15" eb="17">
      <t>シュウショク</t>
    </rPh>
    <rPh sb="21" eb="23">
      <t>ワリアイ</t>
    </rPh>
    <phoneticPr fontId="11"/>
  </si>
  <si>
    <t>今年の就職している割合は昨年と比べてよいことを確かめたいとする。</t>
    <rPh sb="0" eb="2">
      <t>コトシ</t>
    </rPh>
    <rPh sb="3" eb="5">
      <t>シュウショク</t>
    </rPh>
    <rPh sb="9" eb="11">
      <t>ワリアイ</t>
    </rPh>
    <rPh sb="12" eb="14">
      <t>サクネン</t>
    </rPh>
    <rPh sb="15" eb="16">
      <t>クラ</t>
    </rPh>
    <rPh sb="23" eb="24">
      <t>タシ</t>
    </rPh>
    <phoneticPr fontId="11"/>
  </si>
  <si>
    <t>①　仮説を設定せよ。</t>
    <rPh sb="2" eb="4">
      <t>カセツ</t>
    </rPh>
    <rPh sb="5" eb="7">
      <t>セッテイ</t>
    </rPh>
    <phoneticPr fontId="11"/>
  </si>
  <si>
    <t>帰無仮説</t>
    <rPh sb="0" eb="4">
      <t>キムカセツ</t>
    </rPh>
    <phoneticPr fontId="11"/>
  </si>
  <si>
    <t>対立仮説</t>
    <rPh sb="0" eb="2">
      <t>タイリツ</t>
    </rPh>
    <rPh sb="2" eb="4">
      <t>カセツ</t>
    </rPh>
    <phoneticPr fontId="11"/>
  </si>
  <si>
    <t>②　比率の検定のシートを利用して、仮説検定を行うこと。</t>
    <rPh sb="2" eb="4">
      <t>ヒリツ</t>
    </rPh>
    <rPh sb="5" eb="7">
      <t>ケンテイ</t>
    </rPh>
    <rPh sb="12" eb="14">
      <t>リヨウ</t>
    </rPh>
    <rPh sb="17" eb="19">
      <t>カセツ</t>
    </rPh>
    <rPh sb="19" eb="21">
      <t>ケンテイ</t>
    </rPh>
    <rPh sb="22" eb="23">
      <t>オコナ</t>
    </rPh>
    <phoneticPr fontId="11"/>
  </si>
  <si>
    <t>p値=</t>
    <rPh sb="1" eb="2">
      <t>チ</t>
    </rPh>
    <phoneticPr fontId="11"/>
  </si>
  <si>
    <t>有意水準5%として、以下の問に答えよ。</t>
    <rPh sb="0" eb="2">
      <t>ユウイ</t>
    </rPh>
    <rPh sb="2" eb="4">
      <t>スイジュン</t>
    </rPh>
    <rPh sb="10" eb="12">
      <t>イカ</t>
    </rPh>
    <rPh sb="13" eb="14">
      <t>トイ</t>
    </rPh>
    <rPh sb="15" eb="16">
      <t>コタ</t>
    </rPh>
    <phoneticPr fontId="11"/>
  </si>
  <si>
    <r>
      <t xml:space="preserve">* </t>
    </r>
    <r>
      <rPr>
        <sz val="12"/>
        <color theme="1"/>
        <rFont val="ＭＳ Ｐゴシック"/>
        <family val="3"/>
        <charset val="128"/>
      </rPr>
      <t>有意水準</t>
    </r>
    <r>
      <rPr>
        <sz val="12"/>
        <color theme="1"/>
        <rFont val="Times New Roman"/>
        <family val="1"/>
      </rPr>
      <t>5%</t>
    </r>
    <r>
      <rPr>
        <sz val="12"/>
        <color theme="1"/>
        <rFont val="ＭＳ Ｐゴシック"/>
        <family val="3"/>
        <charset val="128"/>
      </rPr>
      <t>で有意</t>
    </r>
    <rPh sb="2" eb="4">
      <t>ユウイ</t>
    </rPh>
    <rPh sb="4" eb="6">
      <t>スイジュン</t>
    </rPh>
    <rPh sb="9" eb="11">
      <t>ユウイ</t>
    </rPh>
    <phoneticPr fontId="3"/>
  </si>
  <si>
    <r>
      <t xml:space="preserve">** </t>
    </r>
    <r>
      <rPr>
        <sz val="12"/>
        <color theme="1"/>
        <rFont val="ＭＳ Ｐゴシック"/>
        <family val="3"/>
        <charset val="128"/>
      </rPr>
      <t>有意水準</t>
    </r>
    <r>
      <rPr>
        <sz val="12"/>
        <color theme="1"/>
        <rFont val="Times New Roman"/>
        <family val="1"/>
      </rPr>
      <t>1%</t>
    </r>
    <r>
      <rPr>
        <sz val="12"/>
        <color theme="1"/>
        <rFont val="ＭＳ Ｐ明朝"/>
        <family val="1"/>
        <charset val="128"/>
      </rPr>
      <t>で有意</t>
    </r>
    <r>
      <rPr>
        <sz val="12"/>
        <color theme="1"/>
        <rFont val="ＭＳ Ｐゴシック"/>
        <family val="3"/>
        <charset val="128"/>
      </rPr>
      <t/>
    </r>
    <rPh sb="3" eb="5">
      <t>ユウイ</t>
    </rPh>
    <rPh sb="5" eb="7">
      <t>スイジュン</t>
    </rPh>
    <rPh sb="10" eb="12">
      <t>ユウイ</t>
    </rPh>
    <phoneticPr fontId="3"/>
  </si>
  <si>
    <r>
      <t xml:space="preserve">・ </t>
    </r>
    <r>
      <rPr>
        <sz val="12"/>
        <color theme="1"/>
        <rFont val="ＭＳ Ｐゴシック"/>
        <family val="3"/>
        <charset val="128"/>
      </rPr>
      <t>有意水準</t>
    </r>
    <r>
      <rPr>
        <sz val="12"/>
        <color theme="1"/>
        <rFont val="Times New Roman"/>
        <family val="1"/>
      </rPr>
      <t>10%</t>
    </r>
    <r>
      <rPr>
        <sz val="12"/>
        <color theme="1"/>
        <rFont val="ＭＳ Ｐ明朝"/>
        <family val="1"/>
        <charset val="128"/>
      </rPr>
      <t>で有意</t>
    </r>
    <r>
      <rPr>
        <sz val="12"/>
        <color theme="1"/>
        <rFont val="ＭＳ Ｐゴシック"/>
        <family val="3"/>
        <charset val="128"/>
      </rPr>
      <t/>
    </r>
    <rPh sb="2" eb="4">
      <t>ユウイ</t>
    </rPh>
    <rPh sb="4" eb="6">
      <t>スイジュン</t>
    </rPh>
    <rPh sb="10" eb="12">
      <t>ユウイ</t>
    </rPh>
    <phoneticPr fontId="3"/>
  </si>
  <si>
    <t>有意</t>
    <rPh sb="0" eb="2">
      <t>ユウイ</t>
    </rPh>
    <phoneticPr fontId="2"/>
  </si>
  <si>
    <t>母比率に対する仮説検定を説明しているページ番号：p.212-213</t>
    <rPh sb="0" eb="1">
      <t>ボ</t>
    </rPh>
    <rPh sb="1" eb="3">
      <t>ヒリツ</t>
    </rPh>
    <rPh sb="4" eb="5">
      <t>タイ</t>
    </rPh>
    <rPh sb="7" eb="9">
      <t>カセツ</t>
    </rPh>
    <rPh sb="9" eb="11">
      <t>ケンテイ</t>
    </rPh>
    <rPh sb="12" eb="14">
      <t>セツメイ</t>
    </rPh>
    <rPh sb="21" eb="23">
      <t>バンゴウ</t>
    </rPh>
    <phoneticPr fontId="2"/>
  </si>
  <si>
    <r>
      <rPr>
        <sz val="14"/>
        <color theme="1"/>
        <rFont val="ＭＳ Ｐゴシック"/>
        <family val="3"/>
        <charset val="128"/>
      </rPr>
      <t>帰無仮説</t>
    </r>
    <r>
      <rPr>
        <sz val="14"/>
        <color theme="1"/>
        <rFont val="Times New Roman"/>
        <family val="1"/>
      </rPr>
      <t>H</t>
    </r>
    <r>
      <rPr>
        <vertAlign val="subscript"/>
        <sz val="14"/>
        <color theme="1"/>
        <rFont val="Times New Roman"/>
        <family val="1"/>
      </rPr>
      <t>0</t>
    </r>
    <r>
      <rPr>
        <sz val="14"/>
        <color theme="1"/>
        <rFont val="Times New Roman"/>
        <family val="1"/>
      </rPr>
      <t>:</t>
    </r>
    <r>
      <rPr>
        <i/>
        <sz val="14"/>
        <color theme="1"/>
        <rFont val="Times New Roman"/>
        <family val="1"/>
      </rPr>
      <t>p</t>
    </r>
    <r>
      <rPr>
        <sz val="14"/>
        <color theme="1"/>
        <rFont val="Times New Roman"/>
        <family val="1"/>
      </rPr>
      <t>=</t>
    </r>
    <r>
      <rPr>
        <i/>
        <sz val="14"/>
        <color theme="1"/>
        <rFont val="Times New Roman"/>
        <family val="1"/>
      </rPr>
      <t>p</t>
    </r>
    <r>
      <rPr>
        <vertAlign val="subscript"/>
        <sz val="14"/>
        <color theme="1"/>
        <rFont val="Times New Roman"/>
        <family val="1"/>
      </rPr>
      <t>0</t>
    </r>
    <rPh sb="0" eb="2">
      <t>キム</t>
    </rPh>
    <rPh sb="2" eb="4">
      <t>カセツ</t>
    </rPh>
    <phoneticPr fontId="2"/>
  </si>
  <si>
    <r>
      <rPr>
        <i/>
        <sz val="12"/>
        <color theme="1"/>
        <rFont val="Times New Roman"/>
        <family val="1"/>
      </rPr>
      <t>p</t>
    </r>
    <r>
      <rPr>
        <vertAlign val="subscript"/>
        <sz val="12"/>
        <color theme="1"/>
        <rFont val="Times New Roman"/>
        <family val="1"/>
      </rPr>
      <t>0</t>
    </r>
    <r>
      <rPr>
        <sz val="12"/>
        <color theme="1"/>
        <rFont val="ＭＳ Ｐゴシック"/>
        <family val="3"/>
        <charset val="128"/>
      </rPr>
      <t>の値</t>
    </r>
    <rPh sb="3" eb="4">
      <t>アタイ</t>
    </rPh>
    <phoneticPr fontId="2"/>
  </si>
  <si>
    <r>
      <t>H</t>
    </r>
    <r>
      <rPr>
        <vertAlign val="subscript"/>
        <sz val="16"/>
        <color theme="1"/>
        <rFont val="Times New Roman"/>
        <family val="1"/>
      </rPr>
      <t>a</t>
    </r>
    <r>
      <rPr>
        <sz val="16"/>
        <color theme="1"/>
        <rFont val="Times New Roman"/>
        <family val="1"/>
      </rPr>
      <t>:</t>
    </r>
    <r>
      <rPr>
        <i/>
        <sz val="16"/>
        <color theme="1"/>
        <rFont val="Times New Roman"/>
        <family val="1"/>
      </rPr>
      <t>p</t>
    </r>
    <r>
      <rPr>
        <sz val="16"/>
        <color theme="1"/>
        <rFont val="Times New Roman"/>
        <family val="1"/>
      </rPr>
      <t>&lt;</t>
    </r>
    <r>
      <rPr>
        <i/>
        <sz val="16"/>
        <color theme="1"/>
        <rFont val="Times New Roman"/>
        <family val="1"/>
      </rPr>
      <t>p</t>
    </r>
    <r>
      <rPr>
        <vertAlign val="subscript"/>
        <sz val="16"/>
        <color theme="1"/>
        <rFont val="Times New Roman"/>
        <family val="1"/>
      </rPr>
      <t>0</t>
    </r>
    <phoneticPr fontId="2"/>
  </si>
  <si>
    <r>
      <t>H</t>
    </r>
    <r>
      <rPr>
        <vertAlign val="subscript"/>
        <sz val="16"/>
        <color theme="1"/>
        <rFont val="Times New Roman"/>
        <family val="1"/>
      </rPr>
      <t>a</t>
    </r>
    <r>
      <rPr>
        <sz val="16"/>
        <color theme="1"/>
        <rFont val="Times New Roman"/>
        <family val="1"/>
      </rPr>
      <t>:</t>
    </r>
    <r>
      <rPr>
        <i/>
        <sz val="16"/>
        <color theme="1"/>
        <rFont val="Times New Roman"/>
        <family val="1"/>
      </rPr>
      <t>p</t>
    </r>
    <r>
      <rPr>
        <sz val="16"/>
        <color theme="1"/>
        <rFont val="Times New Roman"/>
        <family val="1"/>
      </rPr>
      <t>&gt;</t>
    </r>
    <r>
      <rPr>
        <i/>
        <sz val="16"/>
        <color theme="1"/>
        <rFont val="Times New Roman"/>
        <family val="1"/>
      </rPr>
      <t>p</t>
    </r>
    <r>
      <rPr>
        <vertAlign val="subscript"/>
        <sz val="16"/>
        <color theme="1"/>
        <rFont val="Times New Roman"/>
        <family val="1"/>
      </rPr>
      <t>0</t>
    </r>
    <phoneticPr fontId="2"/>
  </si>
  <si>
    <r>
      <t>H</t>
    </r>
    <r>
      <rPr>
        <vertAlign val="subscript"/>
        <sz val="16"/>
        <color theme="1"/>
        <rFont val="Times New Roman"/>
        <family val="1"/>
      </rPr>
      <t>a</t>
    </r>
    <r>
      <rPr>
        <sz val="16"/>
        <color theme="1"/>
        <rFont val="Times New Roman"/>
        <family val="1"/>
      </rPr>
      <t>:</t>
    </r>
    <r>
      <rPr>
        <i/>
        <sz val="16"/>
        <color theme="1"/>
        <rFont val="Times New Roman"/>
        <family val="1"/>
      </rPr>
      <t>p</t>
    </r>
    <r>
      <rPr>
        <sz val="16"/>
        <color theme="1"/>
        <rFont val="ＭＳ Ｐ明朝"/>
        <family val="1"/>
        <charset val="128"/>
      </rPr>
      <t>≠</t>
    </r>
    <r>
      <rPr>
        <i/>
        <sz val="16"/>
        <color theme="1"/>
        <rFont val="Times New Roman"/>
        <family val="1"/>
      </rPr>
      <t>p</t>
    </r>
    <r>
      <rPr>
        <vertAlign val="subscript"/>
        <sz val="16"/>
        <color theme="1"/>
        <rFont val="Times New Roman"/>
        <family val="1"/>
      </rPr>
      <t>0</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</si>
</sst>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6"/>
      <color theme="1"/>
      <name val="Times New Roman"/>
      <family val="1"/>
    </font>
    <font>
      <vertAlign val="subscript"/>
      <sz val="16"/>
      <color theme="1"/>
      <name val="Times New Roman"/>
      <family val="1"/>
    </font>
    <font>
      <sz val="16"/>
      <color theme="1"/>
      <name val="ＭＳ Ｐ明朝"/>
      <family val="1"/>
      <charset val="128"/>
    </font>
    <font>
      <sz val="11"/>
      <color theme="1"/>
      <name val="Times New Roman"/>
      <family val="1"/>
    </font>
    <font>
      <sz val="12"/>
      <color theme="1"/>
      <name val="Times New Roman"/>
      <family val="1"/>
    </font>
    <font>
      <sz val="12"/>
      <color theme="1"/>
      <name val="ＭＳ Ｐゴシック"/>
      <family val="3"/>
      <charset val="128"/>
    </font>
    <font>
      <vertAlign val="subscript"/>
      <sz val="12"/>
      <color theme="1"/>
      <name val="Times New Roman"/>
      <family val="1"/>
    </font>
    <font>
      <sz val="6"/>
      <name val="ＭＳ Ｐゴシック"/>
      <family val="3"/>
      <charset val="128"/>
      <scheme val="minor"/>
    </font>
    <font>
      <sz val="12"/>
      <color theme="1"/>
      <name val="ＭＳ Ｐ明朝"/>
      <family val="1"/>
      <charset val="128"/>
    </font>
    <font>
      <sz val="14"/>
      <color theme="1"/>
      <name val="Times New Roman"/>
      <family val="1"/>
    </font>
    <font>
      <sz val="14"/>
      <color theme="1"/>
      <name val="ＭＳ Ｐゴシック"/>
      <family val="3"/>
      <charset val="128"/>
    </font>
    <font>
      <vertAlign val="subscript"/>
      <sz val="14"/>
      <color theme="1"/>
      <name val="Times New Roman"/>
      <family val="1"/>
    </font>
    <font>
      <i/>
      <sz val="14"/>
      <color theme="1"/>
      <name val="Times New Roman"/>
      <family val="1"/>
    </font>
    <font>
      <i/>
      <sz val="12"/>
      <color theme="1"/>
      <name val="Times New Roman"/>
      <family val="1"/>
    </font>
    <font>
      <i/>
      <sz val="16"/>
      <color theme="1"/>
      <name val="Times New Roman"/>
      <family val="1"/>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9">
    <xf numFmtId="0" fontId="0" fillId="0" borderId="0" xfId="0">
      <alignment vertical="center"/>
    </xf>
    <xf numFmtId="0" fontId="0" fillId="0" borderId="1" xfId="0" applyBorder="1">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lignment vertical="center"/>
    </xf>
    <xf numFmtId="0" fontId="0" fillId="0" borderId="0" xfId="0" applyBorder="1">
      <alignment vertical="center"/>
    </xf>
    <xf numFmtId="0" fontId="0" fillId="0" borderId="1" xfId="0" applyBorder="1" applyAlignment="1">
      <alignment horizontal="center" vertical="center"/>
    </xf>
    <xf numFmtId="0" fontId="7" fillId="0" borderId="0" xfId="0" applyFont="1" applyBorder="1" applyAlignment="1">
      <alignment horizontal="left" vertical="center"/>
    </xf>
    <xf numFmtId="0" fontId="9" fillId="0" borderId="0" xfId="0" applyFont="1" applyFill="1" applyBorder="1">
      <alignment vertical="center"/>
    </xf>
    <xf numFmtId="0" fontId="0" fillId="0" borderId="0" xfId="0" applyBorder="1" applyAlignment="1">
      <alignment horizontal="left" vertical="center"/>
    </xf>
    <xf numFmtId="0" fontId="9" fillId="0" borderId="2" xfId="0" applyFont="1" applyFill="1" applyBorder="1">
      <alignment vertical="center"/>
    </xf>
    <xf numFmtId="0" fontId="7" fillId="0" borderId="2" xfId="0" applyFont="1" applyBorder="1" applyAlignment="1">
      <alignment horizontal="left" vertical="center"/>
    </xf>
    <xf numFmtId="0" fontId="3" fillId="0" borderId="0" xfId="0" applyFont="1">
      <alignment vertical="center"/>
    </xf>
    <xf numFmtId="0" fontId="0" fillId="2" borderId="0" xfId="0" applyFill="1" applyBorder="1">
      <alignment vertical="center"/>
    </xf>
    <xf numFmtId="0" fontId="0" fillId="2" borderId="1" xfId="0" applyFill="1" applyBorder="1">
      <alignment vertical="center"/>
    </xf>
    <xf numFmtId="0" fontId="0" fillId="2" borderId="0" xfId="0" applyFill="1">
      <alignment vertical="center"/>
    </xf>
    <xf numFmtId="0" fontId="0" fillId="0" borderId="0" xfId="0" applyAlignment="1">
      <alignment horizontal="right" vertical="center"/>
    </xf>
    <xf numFmtId="0" fontId="0" fillId="0" borderId="0" xfId="0" applyAlignment="1">
      <alignment horizontal="left" vertical="center"/>
    </xf>
    <xf numFmtId="0" fontId="13" fillId="0" borderId="1" xfId="0" applyFont="1" applyFill="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123825</xdr:colOff>
      <xdr:row>10</xdr:row>
      <xdr:rowOff>19050</xdr:rowOff>
    </xdr:from>
    <xdr:to>
      <xdr:col>8</xdr:col>
      <xdr:colOff>571500</xdr:colOff>
      <xdr:row>20</xdr:row>
      <xdr:rowOff>85725</xdr:rowOff>
    </xdr:to>
    <xdr:sp macro="" textlink="">
      <xdr:nvSpPr>
        <xdr:cNvPr id="2" name="テキスト ボックス 1"/>
        <xdr:cNvSpPr txBox="1"/>
      </xdr:nvSpPr>
      <xdr:spPr>
        <a:xfrm>
          <a:off x="3876675" y="1733550"/>
          <a:ext cx="3876675"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前処理：標本比率を求める</a:t>
          </a:r>
          <a:r>
            <a:rPr kumimoji="1" lang="en-US" altLang="ja-JP" sz="1600"/>
            <a:t>.</a:t>
          </a:r>
        </a:p>
        <a:p>
          <a:r>
            <a:rPr kumimoji="1" lang="en-US" altLang="ja-JP" sz="1600"/>
            <a:t>STEP1. </a:t>
          </a:r>
          <a:r>
            <a:rPr kumimoji="1" lang="ja-JP" altLang="en-US" sz="1600"/>
            <a:t>仮説の設定</a:t>
          </a:r>
          <a:r>
            <a:rPr kumimoji="1" lang="en-US" altLang="ja-JP" sz="1600"/>
            <a:t>. </a:t>
          </a:r>
          <a:r>
            <a:rPr kumimoji="1" lang="en-US" altLang="ja-JP" sz="1600">
              <a:latin typeface="Times New Roman" panose="02020603050405020304" pitchFamily="18" charset="0"/>
              <a:cs typeface="Times New Roman" panose="02020603050405020304" pitchFamily="18" charset="0"/>
            </a:rPr>
            <a:t>H</a:t>
          </a:r>
          <a:r>
            <a:rPr kumimoji="1" lang="en-US" altLang="ja-JP" sz="1600" baseline="-25000">
              <a:latin typeface="Times New Roman" panose="02020603050405020304" pitchFamily="18" charset="0"/>
              <a:cs typeface="Times New Roman" panose="02020603050405020304" pitchFamily="18" charset="0"/>
            </a:rPr>
            <a:t>0</a:t>
          </a:r>
          <a:r>
            <a:rPr kumimoji="1" lang="en-US" altLang="ja-JP" sz="1600">
              <a:latin typeface="Times New Roman" panose="02020603050405020304" pitchFamily="18" charset="0"/>
              <a:cs typeface="Times New Roman" panose="02020603050405020304" pitchFamily="18" charset="0"/>
            </a:rPr>
            <a:t>:</a:t>
          </a:r>
          <a:r>
            <a:rPr kumimoji="1" lang="en-US" altLang="ja-JP" sz="1600" i="1">
              <a:latin typeface="Times New Roman" panose="02020603050405020304" pitchFamily="18" charset="0"/>
              <a:cs typeface="Times New Roman" panose="02020603050405020304" pitchFamily="18" charset="0"/>
            </a:rPr>
            <a:t>p</a:t>
          </a:r>
          <a:r>
            <a:rPr kumimoji="1" lang="en-US" altLang="ja-JP" sz="1600">
              <a:latin typeface="Times New Roman" panose="02020603050405020304" pitchFamily="18" charset="0"/>
              <a:cs typeface="Times New Roman" panose="02020603050405020304" pitchFamily="18" charset="0"/>
            </a:rPr>
            <a:t>=0.5 vs H</a:t>
          </a:r>
          <a:r>
            <a:rPr kumimoji="1" lang="en-US" altLang="ja-JP" sz="1600" baseline="-25000">
              <a:latin typeface="Times New Roman" panose="02020603050405020304" pitchFamily="18" charset="0"/>
              <a:cs typeface="Times New Roman" panose="02020603050405020304" pitchFamily="18" charset="0"/>
            </a:rPr>
            <a:t>a</a:t>
          </a:r>
          <a:r>
            <a:rPr kumimoji="1" lang="en-US" altLang="ja-JP" sz="1600">
              <a:latin typeface="Times New Roman" panose="02020603050405020304" pitchFamily="18" charset="0"/>
              <a:cs typeface="Times New Roman" panose="02020603050405020304" pitchFamily="18" charset="0"/>
            </a:rPr>
            <a:t>:</a:t>
          </a:r>
          <a:r>
            <a:rPr kumimoji="1" lang="en-US" altLang="ja-JP" sz="1600" i="1">
              <a:latin typeface="Times New Roman" panose="02020603050405020304" pitchFamily="18" charset="0"/>
              <a:cs typeface="Times New Roman" panose="02020603050405020304" pitchFamily="18" charset="0"/>
            </a:rPr>
            <a:t>p</a:t>
          </a:r>
          <a:r>
            <a:rPr kumimoji="1" lang="en-US" altLang="ja-JP" sz="1600">
              <a:latin typeface="Times New Roman" panose="02020603050405020304" pitchFamily="18" charset="0"/>
              <a:cs typeface="Times New Roman" panose="02020603050405020304" pitchFamily="18" charset="0"/>
            </a:rPr>
            <a:t>&gt;0.5</a:t>
          </a:r>
        </a:p>
        <a:p>
          <a:r>
            <a:rPr kumimoji="1" lang="en-US" altLang="ja-JP" sz="1600">
              <a:solidFill>
                <a:schemeClr val="dk1"/>
              </a:solidFill>
              <a:effectLst/>
              <a:latin typeface="+mn-lt"/>
              <a:ea typeface="+mn-ea"/>
              <a:cs typeface="+mn-cs"/>
            </a:rPr>
            <a:t>STEP2.</a:t>
          </a:r>
          <a:r>
            <a:rPr kumimoji="1" lang="ja-JP" altLang="en-US" sz="1600" baseline="0">
              <a:solidFill>
                <a:schemeClr val="dk1"/>
              </a:solidFill>
              <a:effectLst/>
              <a:latin typeface="+mn-lt"/>
              <a:ea typeface="+mn-ea"/>
              <a:cs typeface="+mn-cs"/>
            </a:rPr>
            <a:t> 有意水準</a:t>
          </a:r>
          <a:r>
            <a:rPr kumimoji="1" lang="en-US" altLang="ja-JP" sz="1600" baseline="0">
              <a:solidFill>
                <a:schemeClr val="dk1"/>
              </a:solidFill>
              <a:effectLst/>
              <a:latin typeface="+mn-lt"/>
              <a:ea typeface="+mn-ea"/>
              <a:cs typeface="+mn-cs"/>
            </a:rPr>
            <a:t>α</a:t>
          </a:r>
          <a:r>
            <a:rPr kumimoji="1" lang="ja-JP" altLang="en-US" sz="1600" baseline="0">
              <a:solidFill>
                <a:schemeClr val="dk1"/>
              </a:solidFill>
              <a:effectLst/>
              <a:latin typeface="+mn-lt"/>
              <a:ea typeface="+mn-ea"/>
              <a:cs typeface="+mn-cs"/>
            </a:rPr>
            <a:t>を決める</a:t>
          </a:r>
          <a:r>
            <a:rPr kumimoji="1" lang="en-US" altLang="ja-JP" sz="1600" baseline="0">
              <a:solidFill>
                <a:schemeClr val="dk1"/>
              </a:solidFill>
              <a:effectLst/>
              <a:latin typeface="+mn-lt"/>
              <a:ea typeface="+mn-ea"/>
              <a:cs typeface="+mn-cs"/>
            </a:rPr>
            <a:t>. </a:t>
          </a:r>
          <a:r>
            <a:rPr kumimoji="1" lang="ja-JP" altLang="en-US" sz="1600" baseline="0">
              <a:solidFill>
                <a:schemeClr val="dk1"/>
              </a:solidFill>
              <a:effectLst/>
              <a:latin typeface="+mn-lt"/>
              <a:ea typeface="+mn-ea"/>
              <a:cs typeface="+mn-cs"/>
            </a:rPr>
            <a:t>通常 </a:t>
          </a:r>
          <a:r>
            <a:rPr kumimoji="1" lang="en-US" altLang="ja-JP" sz="1600" baseline="0">
              <a:solidFill>
                <a:schemeClr val="dk1"/>
              </a:solidFill>
              <a:effectLst/>
              <a:latin typeface="+mn-lt"/>
              <a:ea typeface="+mn-ea"/>
              <a:cs typeface="+mn-cs"/>
            </a:rPr>
            <a:t>α=0.05</a:t>
          </a:r>
          <a:endParaRPr kumimoji="1" lang="en-US" altLang="ja-JP" sz="1600"/>
        </a:p>
        <a:p>
          <a:r>
            <a:rPr kumimoji="1" lang="en-US" altLang="ja-JP" sz="1600"/>
            <a:t>STEP3. p</a:t>
          </a:r>
          <a:r>
            <a:rPr kumimoji="1" lang="ja-JP" altLang="en-US" sz="1600"/>
            <a:t>値を求める</a:t>
          </a:r>
          <a:r>
            <a:rPr kumimoji="1" lang="en-US" altLang="ja-JP" sz="1600"/>
            <a:t>.</a:t>
          </a:r>
        </a:p>
        <a:p>
          <a:r>
            <a:rPr kumimoji="1" lang="en-US" altLang="ja-JP" sz="1600"/>
            <a:t>p</a:t>
          </a:r>
          <a:r>
            <a:rPr kumimoji="1" lang="ja-JP" altLang="en-US" sz="1600"/>
            <a:t>値</a:t>
          </a:r>
          <a:r>
            <a:rPr kumimoji="1" lang="en-US" altLang="ja-JP" sz="1600"/>
            <a:t>&lt;0.05 </a:t>
          </a:r>
          <a:r>
            <a:rPr kumimoji="1" lang="ja-JP" altLang="en-US" sz="1600"/>
            <a:t>⇔ 帰無仮説</a:t>
          </a:r>
          <a:r>
            <a:rPr kumimoji="1" lang="en-US" altLang="ja-JP" sz="1600">
              <a:solidFill>
                <a:schemeClr val="dk1"/>
              </a:solidFill>
              <a:effectLst/>
              <a:latin typeface="+mn-lt"/>
              <a:ea typeface="+mn-ea"/>
              <a:cs typeface="+mn-cs"/>
            </a:rPr>
            <a:t>H</a:t>
          </a:r>
          <a:r>
            <a:rPr kumimoji="1" lang="en-US" altLang="ja-JP" sz="1600" baseline="-25000">
              <a:solidFill>
                <a:schemeClr val="dk1"/>
              </a:solidFill>
              <a:effectLst/>
              <a:latin typeface="+mn-lt"/>
              <a:ea typeface="+mn-ea"/>
              <a:cs typeface="+mn-cs"/>
            </a:rPr>
            <a:t>0</a:t>
          </a:r>
          <a:r>
            <a:rPr kumimoji="1" lang="ja-JP" altLang="en-US" sz="1600"/>
            <a:t>を棄却</a:t>
          </a:r>
        </a:p>
      </xdr:txBody>
    </xdr:sp>
    <xdr:clientData/>
  </xdr:twoCellAnchor>
  <xdr:twoCellAnchor>
    <xdr:from>
      <xdr:col>2</xdr:col>
      <xdr:colOff>657225</xdr:colOff>
      <xdr:row>49</xdr:row>
      <xdr:rowOff>123825</xdr:rowOff>
    </xdr:from>
    <xdr:to>
      <xdr:col>7</xdr:col>
      <xdr:colOff>200025</xdr:colOff>
      <xdr:row>53</xdr:row>
      <xdr:rowOff>114301</xdr:rowOff>
    </xdr:to>
    <xdr:sp macro="" textlink="">
      <xdr:nvSpPr>
        <xdr:cNvPr id="3" name="テキスト ボックス 2"/>
        <xdr:cNvSpPr txBox="1"/>
      </xdr:nvSpPr>
      <xdr:spPr>
        <a:xfrm>
          <a:off x="2028825" y="8524875"/>
          <a:ext cx="2971800" cy="676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標本比率を求める</a:t>
          </a:r>
          <a:r>
            <a:rPr kumimoji="1" lang="en-US" altLang="ja-JP" sz="1600"/>
            <a:t>.</a:t>
          </a:r>
        </a:p>
        <a:p>
          <a:r>
            <a:rPr kumimoji="1" lang="en-US" altLang="ja-JP" sz="1600"/>
            <a:t>=average(</a:t>
          </a:r>
          <a:r>
            <a:rPr kumimoji="1" lang="ja-JP" altLang="en-US" sz="1600"/>
            <a:t>データの範囲</a:t>
          </a:r>
          <a:r>
            <a:rPr kumimoji="1" lang="en-US" altLang="ja-JP" sz="1600"/>
            <a:t>)</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11</xdr:row>
      <xdr:rowOff>1</xdr:rowOff>
    </xdr:from>
    <xdr:to>
      <xdr:col>7</xdr:col>
      <xdr:colOff>285750</xdr:colOff>
      <xdr:row>12</xdr:row>
      <xdr:rowOff>180976</xdr:rowOff>
    </xdr:to>
    <xdr:sp macro="" textlink="">
      <xdr:nvSpPr>
        <xdr:cNvPr id="2" name="テキスト ボックス 1"/>
        <xdr:cNvSpPr txBox="1"/>
      </xdr:nvSpPr>
      <xdr:spPr>
        <a:xfrm>
          <a:off x="2724150" y="1990726"/>
          <a:ext cx="29718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p</a:t>
          </a:r>
          <a:r>
            <a:rPr kumimoji="1" lang="ja-JP" altLang="en-US" sz="1600"/>
            <a:t>値</a:t>
          </a:r>
          <a:r>
            <a:rPr kumimoji="1" lang="en-US" altLang="ja-JP" sz="1600"/>
            <a:t>&lt;0.05 </a:t>
          </a:r>
          <a:r>
            <a:rPr kumimoji="1" lang="ja-JP" altLang="en-US" sz="1600"/>
            <a:t>⇔ 帰無仮説</a:t>
          </a:r>
          <a:r>
            <a:rPr kumimoji="1" lang="en-US" altLang="ja-JP" sz="1600">
              <a:solidFill>
                <a:schemeClr val="dk1"/>
              </a:solidFill>
              <a:effectLst/>
              <a:latin typeface="+mn-lt"/>
              <a:ea typeface="+mn-ea"/>
              <a:cs typeface="+mn-cs"/>
            </a:rPr>
            <a:t>H</a:t>
          </a:r>
          <a:r>
            <a:rPr kumimoji="1" lang="en-US" altLang="ja-JP" sz="1600" baseline="-25000">
              <a:solidFill>
                <a:schemeClr val="dk1"/>
              </a:solidFill>
              <a:effectLst/>
              <a:latin typeface="+mn-lt"/>
              <a:ea typeface="+mn-ea"/>
              <a:cs typeface="+mn-cs"/>
            </a:rPr>
            <a:t>0</a:t>
          </a:r>
          <a:r>
            <a:rPr kumimoji="1" lang="ja-JP" altLang="en-US" sz="1600"/>
            <a:t>を棄却</a:t>
          </a:r>
        </a:p>
      </xdr:txBody>
    </xdr:sp>
    <xdr:clientData/>
  </xdr:twoCellAnchor>
  <xdr:twoCellAnchor>
    <xdr:from>
      <xdr:col>3</xdr:col>
      <xdr:colOff>28575</xdr:colOff>
      <xdr:row>2</xdr:row>
      <xdr:rowOff>123825</xdr:rowOff>
    </xdr:from>
    <xdr:to>
      <xdr:col>7</xdr:col>
      <xdr:colOff>47625</xdr:colOff>
      <xdr:row>4</xdr:row>
      <xdr:rowOff>104775</xdr:rowOff>
    </xdr:to>
    <xdr:sp macro="" textlink="">
      <xdr:nvSpPr>
        <xdr:cNvPr id="3" name="テキスト ボックス 2"/>
        <xdr:cNvSpPr txBox="1"/>
      </xdr:nvSpPr>
      <xdr:spPr>
        <a:xfrm>
          <a:off x="2695575" y="466725"/>
          <a:ext cx="276225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i="1">
              <a:latin typeface="Times New Roman" panose="02020603050405020304" pitchFamily="18" charset="0"/>
              <a:cs typeface="Times New Roman" panose="02020603050405020304" pitchFamily="18" charset="0"/>
            </a:rPr>
            <a:t>np</a:t>
          </a:r>
          <a:r>
            <a:rPr kumimoji="1" lang="ja-JP" altLang="en-US" sz="1600">
              <a:latin typeface="Times New Roman" panose="02020603050405020304" pitchFamily="18" charset="0"/>
              <a:cs typeface="Times New Roman" panose="02020603050405020304" pitchFamily="18" charset="0"/>
            </a:rPr>
            <a:t>≧</a:t>
          </a:r>
          <a:r>
            <a:rPr kumimoji="1" lang="en-US" altLang="ja-JP" sz="1600">
              <a:latin typeface="Times New Roman" panose="02020603050405020304" pitchFamily="18" charset="0"/>
              <a:cs typeface="Times New Roman" panose="02020603050405020304" pitchFamily="18" charset="0"/>
            </a:rPr>
            <a:t>5, </a:t>
          </a:r>
          <a:r>
            <a:rPr kumimoji="1" lang="en-US" altLang="ja-JP" sz="1600" i="1">
              <a:latin typeface="Times New Roman" panose="02020603050405020304" pitchFamily="18" charset="0"/>
              <a:cs typeface="Times New Roman" panose="02020603050405020304" pitchFamily="18" charset="0"/>
            </a:rPr>
            <a:t>n</a:t>
          </a:r>
          <a:r>
            <a:rPr kumimoji="1" lang="en-US" altLang="ja-JP" sz="1600">
              <a:latin typeface="Times New Roman" panose="02020603050405020304" pitchFamily="18" charset="0"/>
              <a:cs typeface="Times New Roman" panose="02020603050405020304" pitchFamily="18" charset="0"/>
            </a:rPr>
            <a:t>(1-</a:t>
          </a:r>
          <a:r>
            <a:rPr kumimoji="1" lang="en-US" altLang="ja-JP" sz="1600" i="1">
              <a:latin typeface="Times New Roman" panose="02020603050405020304" pitchFamily="18" charset="0"/>
              <a:cs typeface="Times New Roman" panose="02020603050405020304" pitchFamily="18" charset="0"/>
            </a:rPr>
            <a:t>p</a:t>
          </a:r>
          <a:r>
            <a:rPr kumimoji="1" lang="en-US" altLang="ja-JP" sz="1600">
              <a:latin typeface="Times New Roman" panose="02020603050405020304" pitchFamily="18" charset="0"/>
              <a:cs typeface="Times New Roman" panose="02020603050405020304" pitchFamily="18" charset="0"/>
            </a:rPr>
            <a:t>)</a:t>
          </a:r>
          <a:r>
            <a:rPr kumimoji="1" lang="ja-JP" altLang="en-US" sz="1600">
              <a:latin typeface="Times New Roman" panose="02020603050405020304" pitchFamily="18" charset="0"/>
              <a:cs typeface="Times New Roman" panose="02020603050405020304" pitchFamily="18" charset="0"/>
            </a:rPr>
            <a:t>≧</a:t>
          </a:r>
          <a:r>
            <a:rPr kumimoji="1" lang="en-US" altLang="ja-JP" sz="1600">
              <a:latin typeface="Times New Roman" panose="02020603050405020304" pitchFamily="18" charset="0"/>
              <a:cs typeface="Times New Roman" panose="02020603050405020304" pitchFamily="18" charset="0"/>
            </a:rPr>
            <a:t>5</a:t>
          </a:r>
          <a:r>
            <a:rPr kumimoji="1" lang="ja-JP" altLang="en-US" sz="1600"/>
            <a:t>に注意</a:t>
          </a:r>
        </a:p>
      </xdr:txBody>
    </xdr:sp>
    <xdr:clientData/>
  </xdr:twoCellAnchor>
  <xdr:twoCellAnchor>
    <xdr:from>
      <xdr:col>3</xdr:col>
      <xdr:colOff>76200</xdr:colOff>
      <xdr:row>12</xdr:row>
      <xdr:rowOff>285750</xdr:rowOff>
    </xdr:from>
    <xdr:to>
      <xdr:col>9</xdr:col>
      <xdr:colOff>590550</xdr:colOff>
      <xdr:row>18</xdr:row>
      <xdr:rowOff>85725</xdr:rowOff>
    </xdr:to>
    <xdr:sp macro="" textlink="">
      <xdr:nvSpPr>
        <xdr:cNvPr id="4" name="テキスト ボックス 3"/>
        <xdr:cNvSpPr txBox="1"/>
      </xdr:nvSpPr>
      <xdr:spPr>
        <a:xfrm>
          <a:off x="2743200" y="2571750"/>
          <a:ext cx="462915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(I) Z:</a:t>
          </a:r>
          <a:r>
            <a:rPr kumimoji="1" lang="ja-JP" altLang="en-US" sz="1600"/>
            <a:t>標準正規分布</a:t>
          </a:r>
          <a:r>
            <a:rPr kumimoji="1" lang="en-US" altLang="ja-JP" sz="1600"/>
            <a:t>N(0,1)</a:t>
          </a:r>
          <a:r>
            <a:rPr kumimoji="1" lang="ja-JP" altLang="en-US" sz="1600"/>
            <a:t>に従う確率変数</a:t>
          </a:r>
          <a:r>
            <a:rPr kumimoji="1" lang="en-US" altLang="ja-JP" sz="1600"/>
            <a:t>.</a:t>
          </a:r>
        </a:p>
        <a:p>
          <a:r>
            <a:rPr kumimoji="1" lang="en-US" altLang="ja-JP" sz="1600"/>
            <a:t>P(Z</a:t>
          </a:r>
          <a:r>
            <a:rPr kumimoji="1" lang="ja-JP" altLang="en-US" sz="1600"/>
            <a:t>≦</a:t>
          </a:r>
          <a:r>
            <a:rPr kumimoji="1" lang="en-US" altLang="ja-JP" sz="1600"/>
            <a:t>a)</a:t>
          </a:r>
          <a:r>
            <a:rPr kumimoji="1" lang="ja-JP" altLang="en-US" sz="1600"/>
            <a:t>を求めるには</a:t>
          </a:r>
          <a:endParaRPr kumimoji="1" lang="en-US" altLang="ja-JP" sz="1600"/>
        </a:p>
        <a:p>
          <a:r>
            <a:rPr kumimoji="1" lang="en-US" altLang="ja-JP" sz="1600">
              <a:solidFill>
                <a:srgbClr val="FF0000"/>
              </a:solidFill>
            </a:rPr>
            <a:t>=NORMDIST(a,0,1,TRUE)</a:t>
          </a:r>
        </a:p>
        <a:p>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activeCell="M10" sqref="M10"/>
    </sheetView>
  </sheetViews>
  <sheetFormatPr defaultRowHeight="13.5"/>
  <sheetData>
    <row r="1" spans="1:4">
      <c r="A1" s="1" t="s">
        <v>0</v>
      </c>
      <c r="B1" s="1"/>
      <c r="D1" t="s">
        <v>10</v>
      </c>
    </row>
    <row r="2" spans="1:4">
      <c r="A2">
        <v>1</v>
      </c>
      <c r="B2">
        <v>0</v>
      </c>
      <c r="D2" t="s">
        <v>11</v>
      </c>
    </row>
    <row r="3" spans="1:4">
      <c r="A3">
        <v>2</v>
      </c>
      <c r="B3">
        <v>1</v>
      </c>
    </row>
    <row r="4" spans="1:4">
      <c r="A4">
        <v>3</v>
      </c>
      <c r="B4">
        <v>1</v>
      </c>
    </row>
    <row r="5" spans="1:4">
      <c r="A5">
        <v>4</v>
      </c>
      <c r="B5">
        <v>0</v>
      </c>
    </row>
    <row r="6" spans="1:4">
      <c r="A6">
        <v>5</v>
      </c>
      <c r="B6">
        <v>1</v>
      </c>
    </row>
    <row r="7" spans="1:4">
      <c r="A7">
        <v>6</v>
      </c>
      <c r="B7">
        <v>1</v>
      </c>
    </row>
    <row r="8" spans="1:4">
      <c r="A8">
        <v>7</v>
      </c>
      <c r="B8">
        <v>1</v>
      </c>
    </row>
    <row r="9" spans="1:4">
      <c r="A9">
        <v>8</v>
      </c>
      <c r="B9">
        <v>0</v>
      </c>
    </row>
    <row r="10" spans="1:4">
      <c r="A10">
        <v>9</v>
      </c>
      <c r="B10">
        <v>1</v>
      </c>
    </row>
    <row r="11" spans="1:4">
      <c r="A11">
        <v>10</v>
      </c>
      <c r="B11">
        <v>0</v>
      </c>
    </row>
    <row r="12" spans="1:4">
      <c r="A12">
        <v>11</v>
      </c>
      <c r="B12">
        <v>0</v>
      </c>
    </row>
    <row r="13" spans="1:4">
      <c r="A13">
        <v>12</v>
      </c>
      <c r="B13">
        <v>0</v>
      </c>
    </row>
    <row r="14" spans="1:4">
      <c r="A14">
        <v>13</v>
      </c>
      <c r="B14">
        <v>0</v>
      </c>
    </row>
    <row r="15" spans="1:4">
      <c r="A15">
        <v>14</v>
      </c>
      <c r="B15">
        <v>1</v>
      </c>
    </row>
    <row r="16" spans="1:4">
      <c r="A16">
        <v>15</v>
      </c>
      <c r="B16">
        <v>0</v>
      </c>
    </row>
    <row r="17" spans="1:2">
      <c r="A17">
        <v>16</v>
      </c>
      <c r="B17">
        <v>1</v>
      </c>
    </row>
    <row r="18" spans="1:2">
      <c r="A18">
        <v>17</v>
      </c>
      <c r="B18">
        <v>0</v>
      </c>
    </row>
    <row r="19" spans="1:2">
      <c r="A19">
        <v>18</v>
      </c>
      <c r="B19">
        <v>1</v>
      </c>
    </row>
    <row r="20" spans="1:2">
      <c r="A20">
        <v>19</v>
      </c>
      <c r="B20">
        <v>0</v>
      </c>
    </row>
    <row r="21" spans="1:2">
      <c r="A21">
        <v>20</v>
      </c>
      <c r="B21">
        <v>0</v>
      </c>
    </row>
    <row r="22" spans="1:2">
      <c r="A22">
        <v>21</v>
      </c>
      <c r="B22">
        <v>0</v>
      </c>
    </row>
    <row r="23" spans="1:2">
      <c r="A23">
        <v>22</v>
      </c>
      <c r="B23">
        <v>1</v>
      </c>
    </row>
    <row r="24" spans="1:2">
      <c r="A24">
        <v>23</v>
      </c>
      <c r="B24">
        <v>1</v>
      </c>
    </row>
    <row r="25" spans="1:2">
      <c r="A25">
        <v>24</v>
      </c>
      <c r="B25">
        <v>0</v>
      </c>
    </row>
    <row r="26" spans="1:2">
      <c r="A26">
        <v>25</v>
      </c>
      <c r="B26">
        <v>0</v>
      </c>
    </row>
    <row r="27" spans="1:2">
      <c r="A27">
        <v>26</v>
      </c>
      <c r="B27">
        <v>0</v>
      </c>
    </row>
    <row r="28" spans="1:2">
      <c r="A28">
        <v>27</v>
      </c>
      <c r="B28">
        <v>0</v>
      </c>
    </row>
    <row r="29" spans="1:2">
      <c r="A29">
        <v>28</v>
      </c>
      <c r="B29">
        <v>1</v>
      </c>
    </row>
    <row r="30" spans="1:2">
      <c r="A30">
        <v>29</v>
      </c>
      <c r="B30">
        <v>1</v>
      </c>
    </row>
    <row r="31" spans="1:2">
      <c r="A31">
        <v>30</v>
      </c>
      <c r="B31">
        <v>1</v>
      </c>
    </row>
    <row r="32" spans="1:2">
      <c r="A32">
        <v>31</v>
      </c>
      <c r="B32">
        <v>1</v>
      </c>
    </row>
    <row r="33" spans="1:2">
      <c r="A33">
        <v>32</v>
      </c>
      <c r="B33">
        <v>0</v>
      </c>
    </row>
    <row r="34" spans="1:2">
      <c r="A34">
        <v>33</v>
      </c>
      <c r="B34">
        <v>0</v>
      </c>
    </row>
    <row r="35" spans="1:2">
      <c r="A35">
        <v>34</v>
      </c>
      <c r="B35">
        <v>0</v>
      </c>
    </row>
    <row r="36" spans="1:2">
      <c r="A36">
        <v>35</v>
      </c>
      <c r="B36">
        <v>0</v>
      </c>
    </row>
    <row r="37" spans="1:2">
      <c r="A37">
        <v>36</v>
      </c>
      <c r="B37">
        <v>1</v>
      </c>
    </row>
    <row r="38" spans="1:2">
      <c r="A38">
        <v>37</v>
      </c>
      <c r="B38">
        <v>0</v>
      </c>
    </row>
    <row r="39" spans="1:2">
      <c r="A39">
        <v>38</v>
      </c>
      <c r="B39">
        <v>1</v>
      </c>
    </row>
    <row r="40" spans="1:2">
      <c r="A40">
        <v>39</v>
      </c>
      <c r="B40">
        <v>1</v>
      </c>
    </row>
    <row r="41" spans="1:2">
      <c r="A41">
        <v>40</v>
      </c>
      <c r="B41">
        <v>0</v>
      </c>
    </row>
    <row r="42" spans="1:2">
      <c r="A42">
        <v>41</v>
      </c>
      <c r="B42">
        <v>0</v>
      </c>
    </row>
    <row r="43" spans="1:2">
      <c r="A43">
        <v>42</v>
      </c>
      <c r="B43">
        <v>1</v>
      </c>
    </row>
    <row r="44" spans="1:2">
      <c r="A44">
        <v>43</v>
      </c>
      <c r="B44">
        <v>0</v>
      </c>
    </row>
    <row r="45" spans="1:2">
      <c r="A45">
        <v>44</v>
      </c>
      <c r="B45">
        <v>0</v>
      </c>
    </row>
    <row r="46" spans="1:2">
      <c r="A46">
        <v>45</v>
      </c>
      <c r="B46">
        <v>0</v>
      </c>
    </row>
    <row r="47" spans="1:2">
      <c r="A47">
        <v>46</v>
      </c>
      <c r="B47">
        <v>0</v>
      </c>
    </row>
    <row r="48" spans="1:2">
      <c r="A48">
        <v>47</v>
      </c>
      <c r="B48">
        <v>0</v>
      </c>
    </row>
    <row r="49" spans="1:2">
      <c r="A49">
        <v>48</v>
      </c>
      <c r="B49">
        <v>1</v>
      </c>
    </row>
    <row r="50" spans="1:2">
      <c r="A50">
        <v>49</v>
      </c>
      <c r="B50">
        <v>0</v>
      </c>
    </row>
    <row r="51" spans="1:2">
      <c r="A51" s="1">
        <v>50</v>
      </c>
      <c r="B51" s="1">
        <v>0</v>
      </c>
    </row>
    <row r="52" spans="1:2">
      <c r="A52" t="s">
        <v>7</v>
      </c>
      <c r="B52">
        <f>AVERAGE(B2:B51)</f>
        <v>0.4</v>
      </c>
    </row>
    <row r="53" spans="1:2">
      <c r="A53" t="s">
        <v>9</v>
      </c>
      <c r="B53">
        <f>COUNT(B2:B51)</f>
        <v>50</v>
      </c>
    </row>
  </sheetData>
  <phoneticPr fontId="2"/>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23" sqref="D23"/>
    </sheetView>
  </sheetViews>
  <sheetFormatPr defaultRowHeight="13.5"/>
  <cols>
    <col min="1" max="1" width="13.625" customWidth="1"/>
    <col min="2" max="2" width="12.375" customWidth="1"/>
  </cols>
  <sheetData>
    <row r="1" spans="1:5">
      <c r="A1" s="1"/>
      <c r="B1" s="6" t="s">
        <v>4</v>
      </c>
    </row>
    <row r="2" spans="1:5">
      <c r="A2" t="s">
        <v>8</v>
      </c>
      <c r="B2" s="13">
        <v>0.4</v>
      </c>
      <c r="D2" s="15"/>
      <c r="E2" t="s">
        <v>6</v>
      </c>
    </row>
    <row r="3" spans="1:5">
      <c r="A3" s="1" t="s">
        <v>3</v>
      </c>
      <c r="B3" s="14">
        <v>50</v>
      </c>
    </row>
    <row r="4" spans="1:5">
      <c r="A4" s="5"/>
      <c r="B4" s="5"/>
    </row>
    <row r="5" spans="1:5" ht="20.25">
      <c r="A5" s="18" t="s">
        <v>27</v>
      </c>
      <c r="B5" s="1"/>
    </row>
    <row r="6" spans="1:5" ht="18.75">
      <c r="A6" s="10" t="s">
        <v>28</v>
      </c>
      <c r="B6" s="11">
        <v>0.5</v>
      </c>
    </row>
    <row r="7" spans="1:5" ht="15">
      <c r="A7" s="8"/>
      <c r="B7" s="7"/>
    </row>
    <row r="8" spans="1:5">
      <c r="A8" s="5" t="s">
        <v>5</v>
      </c>
      <c r="B8" s="9">
        <f>(B2-B6)/SQRT((B6*(1-B6))/B3)</f>
        <v>-1.4142135623730947</v>
      </c>
    </row>
    <row r="11" spans="1:5">
      <c r="A11" s="6" t="s">
        <v>1</v>
      </c>
      <c r="B11" s="6" t="s">
        <v>2</v>
      </c>
      <c r="C11" s="6" t="s">
        <v>25</v>
      </c>
    </row>
    <row r="12" spans="1:5" ht="23.25">
      <c r="A12" s="2" t="s">
        <v>29</v>
      </c>
      <c r="B12" s="12">
        <f>NORMDIST(B8,0,1,TRUE)</f>
        <v>7.8649603525142608E-2</v>
      </c>
      <c r="C12" t="str">
        <f>IF(B12&lt;0.01,"**",IF(B12&lt;0.05,"*",IF(B12&lt;0.1,"・","")))</f>
        <v>・</v>
      </c>
    </row>
    <row r="13" spans="1:5" ht="23.25">
      <c r="A13" s="4" t="s">
        <v>30</v>
      </c>
      <c r="B13" s="5">
        <f>1-NORMDIST(B8,0,1,TRUE)</f>
        <v>0.92135039647485739</v>
      </c>
      <c r="C13" t="str">
        <f t="shared" ref="C13:C14" si="0">IF(B13&lt;0.01,"**",IF(B13&lt;0.05,"*",IF(B13&lt;0.1,".","")))</f>
        <v/>
      </c>
    </row>
    <row r="14" spans="1:5" ht="23.25">
      <c r="A14" s="3" t="s">
        <v>31</v>
      </c>
      <c r="B14" s="1">
        <f>2*(1-NORMDIST(ABS(B8),0,1,TRUE))</f>
        <v>0.15729920705028522</v>
      </c>
      <c r="C14" s="1" t="str">
        <f t="shared" si="0"/>
        <v/>
      </c>
    </row>
    <row r="17" spans="1:1" ht="15.75">
      <c r="A17" t="s">
        <v>24</v>
      </c>
    </row>
    <row r="18" spans="1:1" ht="15.75">
      <c r="A18" t="s">
        <v>22</v>
      </c>
    </row>
    <row r="19" spans="1:1" ht="15.75">
      <c r="A19" t="s">
        <v>23</v>
      </c>
    </row>
    <row r="21" spans="1:1">
      <c r="A21" t="s">
        <v>26</v>
      </c>
    </row>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tabSelected="1" topLeftCell="A76" workbookViewId="0">
      <selection activeCell="I93" sqref="I93"/>
    </sheetView>
  </sheetViews>
  <sheetFormatPr defaultRowHeight="13.5"/>
  <sheetData>
    <row r="1" spans="1:5">
      <c r="A1" s="1" t="s">
        <v>0</v>
      </c>
      <c r="B1" s="1"/>
      <c r="D1" t="s">
        <v>13</v>
      </c>
    </row>
    <row r="2" spans="1:5">
      <c r="A2">
        <v>1</v>
      </c>
      <c r="B2">
        <v>1</v>
      </c>
      <c r="D2" t="s">
        <v>12</v>
      </c>
    </row>
    <row r="3" spans="1:5">
      <c r="A3">
        <v>2</v>
      </c>
      <c r="B3">
        <v>1</v>
      </c>
      <c r="D3" t="s">
        <v>14</v>
      </c>
    </row>
    <row r="4" spans="1:5">
      <c r="A4">
        <v>3</v>
      </c>
      <c r="B4">
        <v>1</v>
      </c>
      <c r="D4" t="s">
        <v>15</v>
      </c>
    </row>
    <row r="5" spans="1:5">
      <c r="A5">
        <v>4</v>
      </c>
      <c r="B5">
        <v>1</v>
      </c>
      <c r="D5" t="s">
        <v>21</v>
      </c>
    </row>
    <row r="6" spans="1:5">
      <c r="A6">
        <v>5</v>
      </c>
      <c r="B6">
        <v>1</v>
      </c>
    </row>
    <row r="7" spans="1:5">
      <c r="A7">
        <v>6</v>
      </c>
      <c r="B7">
        <v>1</v>
      </c>
      <c r="D7" t="s">
        <v>16</v>
      </c>
    </row>
    <row r="8" spans="1:5">
      <c r="A8">
        <v>7</v>
      </c>
      <c r="B8">
        <v>0</v>
      </c>
      <c r="D8" t="s">
        <v>17</v>
      </c>
    </row>
    <row r="9" spans="1:5">
      <c r="A9">
        <v>8</v>
      </c>
      <c r="B9">
        <v>0</v>
      </c>
      <c r="D9" t="s">
        <v>18</v>
      </c>
    </row>
    <row r="10" spans="1:5">
      <c r="A10">
        <v>9</v>
      </c>
      <c r="B10">
        <v>1</v>
      </c>
    </row>
    <row r="11" spans="1:5">
      <c r="A11">
        <v>10</v>
      </c>
      <c r="B11">
        <v>1</v>
      </c>
      <c r="D11" t="s">
        <v>19</v>
      </c>
    </row>
    <row r="12" spans="1:5">
      <c r="A12">
        <v>11</v>
      </c>
      <c r="B12">
        <v>1</v>
      </c>
      <c r="D12" s="16" t="s">
        <v>20</v>
      </c>
      <c r="E12" s="17"/>
    </row>
    <row r="13" spans="1:5">
      <c r="A13">
        <v>12</v>
      </c>
      <c r="B13">
        <v>1</v>
      </c>
    </row>
    <row r="14" spans="1:5">
      <c r="A14">
        <v>13</v>
      </c>
      <c r="B14">
        <v>1</v>
      </c>
    </row>
    <row r="15" spans="1:5">
      <c r="A15">
        <v>14</v>
      </c>
      <c r="B15">
        <v>1</v>
      </c>
    </row>
    <row r="16" spans="1:5">
      <c r="A16">
        <v>15</v>
      </c>
      <c r="B16">
        <v>1</v>
      </c>
    </row>
    <row r="17" spans="1:2">
      <c r="A17">
        <v>16</v>
      </c>
      <c r="B17">
        <v>1</v>
      </c>
    </row>
    <row r="18" spans="1:2">
      <c r="A18">
        <v>17</v>
      </c>
      <c r="B18">
        <v>1</v>
      </c>
    </row>
    <row r="19" spans="1:2">
      <c r="A19">
        <v>18</v>
      </c>
      <c r="B19">
        <v>0</v>
      </c>
    </row>
    <row r="20" spans="1:2">
      <c r="A20">
        <v>19</v>
      </c>
      <c r="B20">
        <v>1</v>
      </c>
    </row>
    <row r="21" spans="1:2">
      <c r="A21">
        <v>20</v>
      </c>
      <c r="B21">
        <v>1</v>
      </c>
    </row>
    <row r="22" spans="1:2">
      <c r="A22">
        <v>21</v>
      </c>
      <c r="B22">
        <v>0</v>
      </c>
    </row>
    <row r="23" spans="1:2">
      <c r="A23">
        <v>22</v>
      </c>
      <c r="B23">
        <v>1</v>
      </c>
    </row>
    <row r="24" spans="1:2">
      <c r="A24">
        <v>23</v>
      </c>
      <c r="B24">
        <v>1</v>
      </c>
    </row>
    <row r="25" spans="1:2">
      <c r="A25">
        <v>24</v>
      </c>
      <c r="B25">
        <v>1</v>
      </c>
    </row>
    <row r="26" spans="1:2">
      <c r="A26">
        <v>25</v>
      </c>
      <c r="B26">
        <v>1</v>
      </c>
    </row>
    <row r="27" spans="1:2">
      <c r="A27">
        <v>26</v>
      </c>
      <c r="B27">
        <v>1</v>
      </c>
    </row>
    <row r="28" spans="1:2">
      <c r="A28">
        <v>27</v>
      </c>
      <c r="B28">
        <v>0</v>
      </c>
    </row>
    <row r="29" spans="1:2">
      <c r="A29">
        <v>28</v>
      </c>
      <c r="B29">
        <v>1</v>
      </c>
    </row>
    <row r="30" spans="1:2">
      <c r="A30">
        <v>29</v>
      </c>
      <c r="B30">
        <v>1</v>
      </c>
    </row>
    <row r="31" spans="1:2">
      <c r="A31">
        <v>30</v>
      </c>
      <c r="B31">
        <v>1</v>
      </c>
    </row>
    <row r="32" spans="1:2">
      <c r="A32">
        <v>31</v>
      </c>
      <c r="B32">
        <v>0</v>
      </c>
    </row>
    <row r="33" spans="1:2">
      <c r="A33">
        <v>32</v>
      </c>
      <c r="B33">
        <v>1</v>
      </c>
    </row>
    <row r="34" spans="1:2">
      <c r="A34">
        <v>33</v>
      </c>
      <c r="B34">
        <v>1</v>
      </c>
    </row>
    <row r="35" spans="1:2">
      <c r="A35">
        <v>34</v>
      </c>
      <c r="B35">
        <v>1</v>
      </c>
    </row>
    <row r="36" spans="1:2">
      <c r="A36">
        <v>35</v>
      </c>
      <c r="B36">
        <v>0</v>
      </c>
    </row>
    <row r="37" spans="1:2">
      <c r="A37">
        <v>36</v>
      </c>
      <c r="B37">
        <v>1</v>
      </c>
    </row>
    <row r="38" spans="1:2">
      <c r="A38">
        <v>37</v>
      </c>
      <c r="B38">
        <v>1</v>
      </c>
    </row>
    <row r="39" spans="1:2">
      <c r="A39">
        <v>38</v>
      </c>
      <c r="B39">
        <v>1</v>
      </c>
    </row>
    <row r="40" spans="1:2">
      <c r="A40">
        <v>39</v>
      </c>
      <c r="B40">
        <v>1</v>
      </c>
    </row>
    <row r="41" spans="1:2">
      <c r="A41" s="5">
        <v>40</v>
      </c>
      <c r="B41" s="5">
        <v>1</v>
      </c>
    </row>
    <row r="42" spans="1:2">
      <c r="A42" s="5">
        <v>41</v>
      </c>
      <c r="B42">
        <v>1</v>
      </c>
    </row>
    <row r="43" spans="1:2">
      <c r="A43" s="5">
        <v>42</v>
      </c>
      <c r="B43">
        <v>1</v>
      </c>
    </row>
    <row r="44" spans="1:2">
      <c r="A44" s="5">
        <v>43</v>
      </c>
      <c r="B44">
        <v>1</v>
      </c>
    </row>
    <row r="45" spans="1:2">
      <c r="A45" s="5">
        <v>44</v>
      </c>
      <c r="B45">
        <v>1</v>
      </c>
    </row>
    <row r="46" spans="1:2">
      <c r="A46" s="5">
        <v>45</v>
      </c>
      <c r="B46">
        <v>1</v>
      </c>
    </row>
    <row r="47" spans="1:2">
      <c r="A47" s="5">
        <v>46</v>
      </c>
      <c r="B47">
        <v>1</v>
      </c>
    </row>
    <row r="48" spans="1:2">
      <c r="A48" s="5">
        <v>47</v>
      </c>
      <c r="B48">
        <v>1</v>
      </c>
    </row>
    <row r="49" spans="1:2">
      <c r="A49" s="5">
        <v>48</v>
      </c>
      <c r="B49">
        <v>1</v>
      </c>
    </row>
    <row r="50" spans="1:2">
      <c r="A50" s="5">
        <v>49</v>
      </c>
      <c r="B50">
        <v>1</v>
      </c>
    </row>
    <row r="51" spans="1:2">
      <c r="A51" s="5">
        <v>50</v>
      </c>
      <c r="B51">
        <v>1</v>
      </c>
    </row>
    <row r="52" spans="1:2">
      <c r="A52" s="5">
        <v>51</v>
      </c>
      <c r="B52">
        <v>1</v>
      </c>
    </row>
    <row r="53" spans="1:2">
      <c r="A53" s="5">
        <v>52</v>
      </c>
      <c r="B53">
        <v>1</v>
      </c>
    </row>
    <row r="54" spans="1:2">
      <c r="A54" s="5">
        <v>53</v>
      </c>
      <c r="B54">
        <v>1</v>
      </c>
    </row>
    <row r="55" spans="1:2">
      <c r="A55" s="5">
        <v>54</v>
      </c>
      <c r="B55">
        <v>1</v>
      </c>
    </row>
    <row r="56" spans="1:2">
      <c r="A56" s="5">
        <v>55</v>
      </c>
      <c r="B56">
        <v>1</v>
      </c>
    </row>
    <row r="57" spans="1:2">
      <c r="A57" s="5">
        <v>56</v>
      </c>
      <c r="B57">
        <v>0</v>
      </c>
    </row>
    <row r="58" spans="1:2">
      <c r="A58" s="5">
        <v>57</v>
      </c>
      <c r="B58">
        <v>1</v>
      </c>
    </row>
    <row r="59" spans="1:2">
      <c r="A59" s="5">
        <v>58</v>
      </c>
      <c r="B59">
        <v>1</v>
      </c>
    </row>
    <row r="60" spans="1:2">
      <c r="A60" s="5">
        <v>59</v>
      </c>
      <c r="B60">
        <v>1</v>
      </c>
    </row>
    <row r="61" spans="1:2">
      <c r="A61" s="5">
        <v>60</v>
      </c>
      <c r="B61" s="5">
        <v>0</v>
      </c>
    </row>
    <row r="62" spans="1:2">
      <c r="A62" s="5">
        <v>61</v>
      </c>
      <c r="B62">
        <v>1</v>
      </c>
    </row>
    <row r="63" spans="1:2">
      <c r="A63" s="5">
        <v>62</v>
      </c>
      <c r="B63">
        <v>1</v>
      </c>
    </row>
    <row r="64" spans="1:2">
      <c r="A64" s="5">
        <v>63</v>
      </c>
      <c r="B64">
        <v>1</v>
      </c>
    </row>
    <row r="65" spans="1:2">
      <c r="A65" s="5">
        <v>64</v>
      </c>
      <c r="B65">
        <v>0</v>
      </c>
    </row>
    <row r="66" spans="1:2">
      <c r="A66" s="5">
        <v>65</v>
      </c>
      <c r="B66">
        <v>0</v>
      </c>
    </row>
    <row r="67" spans="1:2">
      <c r="A67" s="5">
        <v>66</v>
      </c>
      <c r="B67">
        <v>1</v>
      </c>
    </row>
    <row r="68" spans="1:2">
      <c r="A68" s="5">
        <v>67</v>
      </c>
      <c r="B68">
        <v>1</v>
      </c>
    </row>
    <row r="69" spans="1:2">
      <c r="A69" s="5">
        <v>68</v>
      </c>
      <c r="B69">
        <v>1</v>
      </c>
    </row>
    <row r="70" spans="1:2">
      <c r="A70" s="5">
        <v>69</v>
      </c>
      <c r="B70">
        <v>1</v>
      </c>
    </row>
    <row r="71" spans="1:2">
      <c r="A71" s="5">
        <v>70</v>
      </c>
      <c r="B71" s="5">
        <v>1</v>
      </c>
    </row>
    <row r="72" spans="1:2">
      <c r="A72" s="5">
        <v>71</v>
      </c>
      <c r="B72">
        <v>1</v>
      </c>
    </row>
    <row r="73" spans="1:2">
      <c r="A73" s="5">
        <v>72</v>
      </c>
      <c r="B73">
        <v>1</v>
      </c>
    </row>
    <row r="74" spans="1:2">
      <c r="A74" s="5">
        <v>73</v>
      </c>
      <c r="B74">
        <v>1</v>
      </c>
    </row>
    <row r="75" spans="1:2">
      <c r="A75" s="5">
        <v>74</v>
      </c>
      <c r="B75">
        <v>0</v>
      </c>
    </row>
    <row r="76" spans="1:2">
      <c r="A76" s="5">
        <v>75</v>
      </c>
      <c r="B76">
        <v>1</v>
      </c>
    </row>
    <row r="77" spans="1:2">
      <c r="A77" s="5">
        <v>76</v>
      </c>
      <c r="B77">
        <v>1</v>
      </c>
    </row>
    <row r="78" spans="1:2">
      <c r="A78" s="5">
        <v>77</v>
      </c>
      <c r="B78">
        <v>0</v>
      </c>
    </row>
    <row r="79" spans="1:2">
      <c r="A79" s="5">
        <v>78</v>
      </c>
      <c r="B79">
        <v>1</v>
      </c>
    </row>
    <row r="80" spans="1:2">
      <c r="A80" s="5">
        <v>79</v>
      </c>
      <c r="B80">
        <v>1</v>
      </c>
    </row>
    <row r="81" spans="1:2">
      <c r="A81" s="5">
        <v>80</v>
      </c>
      <c r="B81">
        <v>1</v>
      </c>
    </row>
    <row r="82" spans="1:2">
      <c r="A82" s="5">
        <v>81</v>
      </c>
      <c r="B82">
        <v>0</v>
      </c>
    </row>
    <row r="83" spans="1:2">
      <c r="A83" s="5">
        <v>82</v>
      </c>
      <c r="B83">
        <v>1</v>
      </c>
    </row>
    <row r="84" spans="1:2">
      <c r="A84" s="5">
        <v>83</v>
      </c>
      <c r="B84">
        <v>1</v>
      </c>
    </row>
    <row r="85" spans="1:2">
      <c r="A85" s="5">
        <v>84</v>
      </c>
      <c r="B85">
        <v>1</v>
      </c>
    </row>
    <row r="86" spans="1:2">
      <c r="A86" s="5">
        <v>85</v>
      </c>
      <c r="B86">
        <v>1</v>
      </c>
    </row>
    <row r="87" spans="1:2">
      <c r="A87" s="5">
        <v>86</v>
      </c>
      <c r="B87">
        <v>1</v>
      </c>
    </row>
    <row r="88" spans="1:2">
      <c r="A88" s="5">
        <v>87</v>
      </c>
      <c r="B88">
        <v>1</v>
      </c>
    </row>
    <row r="89" spans="1:2">
      <c r="A89" s="5">
        <v>88</v>
      </c>
      <c r="B89">
        <v>1</v>
      </c>
    </row>
    <row r="90" spans="1:2">
      <c r="A90" s="5">
        <v>89</v>
      </c>
      <c r="B90">
        <v>1</v>
      </c>
    </row>
    <row r="91" spans="1:2">
      <c r="A91" s="5">
        <v>90</v>
      </c>
      <c r="B91">
        <v>1</v>
      </c>
    </row>
    <row r="92" spans="1:2">
      <c r="A92" s="5">
        <v>91</v>
      </c>
      <c r="B92">
        <v>1</v>
      </c>
    </row>
    <row r="93" spans="1:2">
      <c r="A93" s="5">
        <v>92</v>
      </c>
      <c r="B93">
        <v>0</v>
      </c>
    </row>
    <row r="94" spans="1:2">
      <c r="A94" s="5">
        <v>93</v>
      </c>
      <c r="B94">
        <v>1</v>
      </c>
    </row>
    <row r="95" spans="1:2">
      <c r="A95" s="5">
        <v>94</v>
      </c>
      <c r="B95">
        <v>1</v>
      </c>
    </row>
    <row r="96" spans="1:2">
      <c r="A96" s="5">
        <v>95</v>
      </c>
      <c r="B96">
        <v>1</v>
      </c>
    </row>
    <row r="97" spans="1:2">
      <c r="A97" s="5">
        <v>96</v>
      </c>
      <c r="B97">
        <v>1</v>
      </c>
    </row>
    <row r="98" spans="1:2">
      <c r="A98" s="5">
        <v>97</v>
      </c>
      <c r="B98">
        <v>0</v>
      </c>
    </row>
    <row r="99" spans="1:2">
      <c r="A99" s="5">
        <v>98</v>
      </c>
      <c r="B99">
        <v>1</v>
      </c>
    </row>
    <row r="100" spans="1:2">
      <c r="A100" s="5">
        <v>99</v>
      </c>
      <c r="B100">
        <v>1</v>
      </c>
    </row>
    <row r="101" spans="1:2">
      <c r="A101" s="1">
        <v>100</v>
      </c>
      <c r="B101" s="1">
        <v>1</v>
      </c>
    </row>
    <row r="102" spans="1:2">
      <c r="B102">
        <f>AVERAGE(B2:B101)</f>
        <v>0.84</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vt:lpstr>
      <vt:lpstr>比率の検定</vt:lpstr>
      <vt:lpstr>演習問題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miyata</dc:creator>
  <cp:lastModifiedBy>miyata</cp:lastModifiedBy>
  <dcterms:created xsi:type="dcterms:W3CDTF">2015-01-02T06:39:11Z</dcterms:created>
  <dcterms:modified xsi:type="dcterms:W3CDTF">2015-11-28T09:34:10Z</dcterms:modified>
</cp:coreProperties>
</file>